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W:\risku_parakstisana\PersonuRPD\Klienti\Veselības produkta pārvaldība un attīstība\KABATAI\Pārdošanas_metodiskie_materiali\Nodokļu atvieglojumi\"/>
    </mc:Choice>
  </mc:AlternateContent>
  <xr:revisionPtr revIDLastSave="0" documentId="13_ncr:1_{9B459930-F406-4905-BDA2-303C40344FE7}" xr6:coauthVersionLast="36" xr6:coauthVersionMax="36" xr10:uidLastSave="{00000000-0000-0000-0000-000000000000}"/>
  <workbookProtection workbookPassword="E7B7" lockStructure="1"/>
  <bookViews>
    <workbookView xWindow="9855" yWindow="0" windowWidth="24000" windowHeight="10320" tabRatio="515" xr2:uid="{00000000-000D-0000-FFFF-FFFF00000000}"/>
  </bookViews>
  <sheets>
    <sheet name="APREKINS" sheetId="2" r:id="rId1"/>
  </sheets>
  <definedNames>
    <definedName name="_xlnm.Print_Area" localSheetId="0">APREKINS!$A$1:$H$32</definedName>
    <definedName name="solver_adj" localSheetId="0" hidden="1">APREKINS!$E$15</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APREKINS!$E$14</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300</definedName>
    <definedName name="solver_ver" localSheetId="0" hidden="1">3</definedName>
  </definedNames>
  <calcPr calcId="19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E15" i="2" l="1"/>
  <c r="E18" i="2" s="1"/>
  <c r="E17" i="2" l="1"/>
  <c r="E16" i="2" s="1"/>
  <c r="E20" i="2" s="1"/>
  <c r="G20" i="2" l="1"/>
</calcChain>
</file>

<file path=xl/sharedStrings.xml><?xml version="1.0" encoding="utf-8"?>
<sst xmlns="http://schemas.openxmlformats.org/spreadsheetml/2006/main" count="18" uniqueCount="18">
  <si>
    <t>Likme</t>
  </si>
  <si>
    <t>Uzņēmējdarbības riska nodeva</t>
  </si>
  <si>
    <t xml:space="preserve">Darba devēja valsts sociālās apdrošināšanas obligāto iemaksu likme (VSAOI) </t>
  </si>
  <si>
    <t>Darba ņēmēja valsts sociālās apdrošināšanas obligāto iemaksu likme (VSAOI)</t>
  </si>
  <si>
    <t>Darba devējam kopējas izmaksas*</t>
  </si>
  <si>
    <t>Izmaksātā prēmija EUR (bruto)</t>
  </si>
  <si>
    <t>FINANSIĀLI IZDEVĪGĀK</t>
  </si>
  <si>
    <t>AUGSTĀKA DARBA PRODUKTIVITĀTE</t>
  </si>
  <si>
    <t>* Aprēķinam ir tikai informatīvs raksturs, pieņemot, ka darba devējam ir iesniegta algas nodokļa grāmatiņa. Nav ņemti vērā individuāli mainīgie lielumi, piemēram, neapliekamais minimums un nodokļu atvieglojumi par apgādājamiem.</t>
  </si>
  <si>
    <t>AR IZMAKSU SAISTĪTIE NODOKĻI UN         NODEVAS</t>
  </si>
  <si>
    <t>Iedzīvotāju ienākuma nodokļa (IIN) likme algai līdz 20 004 EUR gadā un 1667 EUR mēnesī</t>
  </si>
  <si>
    <t>IZMAKSĀJOT PRĒMIJU, EUR (NETO)*</t>
  </si>
  <si>
    <t>IEGĀDĀJOTIES APDROŠINĀŠANAS POLISI, EUR (NETO)**</t>
  </si>
  <si>
    <t>LABS DARBA DEVĒJA TĒLS</t>
  </si>
  <si>
    <t xml:space="preserve">Veseli darbinieki ir produktīvi un efektīvi darbinieki.  Apdrošināšana ir ieguldījums ar garantētu atdevi, jo tā ne vien dod iespēju regulāri rūpēties par veselību, tādējādi preventīvi novēršot saslimšanas risku, bet arī sniedz finansiālu atbalstu darbiniekam, kuram veselības apstākļu dēļ nākas apmeklēt ārstu, iegādāties medikametus, doties uz maksas izmeklējumiem u. tml. Jo ātrāk un veiksmīgāk darbinieks atveseļosies, jo ātrāk varēs atgriezties darbā un dot savu ieguldījumu uzņēmuma izaugsmē.  </t>
  </si>
  <si>
    <t>Darbinieku vērtējumā apdrošināšana ir visvērtīgākais papildu ieguvums, ko nodrošina darba devējs.  Tā veicina ne vien esošo darbinieku lojalitāti, bet arī kalpo kā konkurētspējas priekšrocība jaunu darbinieku piesaistē. 88% darbinieku norādījuši, ka, izvēloties darba devēju, apdrošināšana ir ļoti nozīmīgs faktors. ***</t>
  </si>
  <si>
    <t>*** BALTA sadarbībā ar pētījumu kompāniju Norstat veiktā pētījuma dati, 2021</t>
  </si>
  <si>
    <t>** Informacijai! Nodokļu atvieglojumi ir spēkā, ja darbinieka labā veikto apdrošinašanas prēmiju gada kopsumma nepārsniedz 10% no darbinieka bruto gada algas un 750.00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</si>
</sst>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8"/>
      <name val="Tahoma"/>
      <family val="2"/>
      <charset val="186"/>
    </font>
    <font>
      <sz val="9"/>
      <name val="Tahoma"/>
      <family val="2"/>
      <charset val="186"/>
    </font>
    <font>
      <b/>
      <sz val="10"/>
      <color rgb="FF003C7D"/>
      <name val="Tahoma"/>
      <family val="2"/>
      <charset val="186"/>
    </font>
    <font>
      <sz val="10"/>
      <color rgb="FF003C7D"/>
      <name val="Tahoma"/>
      <family val="2"/>
      <charset val="186"/>
    </font>
    <font>
      <b/>
      <sz val="12"/>
      <color rgb="FF003C7D"/>
      <name val="Tahoma"/>
      <family val="2"/>
      <charset val="186"/>
    </font>
    <font>
      <sz val="9"/>
      <color rgb="FF646464"/>
      <name val="Tahoma"/>
      <family val="2"/>
      <charset val="186"/>
    </font>
    <font>
      <b/>
      <sz val="18"/>
      <color rgb="FF003C7D"/>
      <name val="Tahoma"/>
      <family val="2"/>
      <charset val="186"/>
    </font>
    <font>
      <sz val="8"/>
      <color rgb="FF003C7D"/>
      <name val="Wingdings"/>
      <charset val="2"/>
    </font>
    <font>
      <sz val="9"/>
      <color theme="1" tint="0.14999847407452621"/>
      <name val="Tahoma"/>
      <family val="2"/>
      <charset val="186"/>
    </font>
    <font>
      <b/>
      <sz val="10"/>
      <color theme="1" tint="0.14999847407452621"/>
      <name val="Tahoma"/>
      <family val="2"/>
      <charset val="186"/>
    </font>
    <font>
      <sz val="10"/>
      <color theme="1" tint="0.14999847407452621"/>
      <name val="Tahoma"/>
      <family val="2"/>
      <charset val="186"/>
    </font>
    <font>
      <b/>
      <sz val="11"/>
      <color rgb="FF003C7D"/>
      <name val="Tahoma"/>
      <family val="2"/>
      <charset val="186"/>
    </font>
    <font>
      <b/>
      <sz val="11"/>
      <color rgb="FFFF0000"/>
      <name val="Tahoma"/>
      <family val="2"/>
      <charset val="186"/>
    </font>
    <font>
      <b/>
      <sz val="8"/>
      <name val="Tahoma"/>
      <family val="2"/>
      <charset val="186"/>
    </font>
    <font>
      <sz val="8"/>
      <color theme="1" tint="0.499984740745262"/>
      <name val="Tahoma"/>
      <family val="2"/>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22">
    <border>
      <left/>
      <right/>
      <top/>
      <bottom/>
      <diagonal/>
    </border>
    <border>
      <left/>
      <right/>
      <top/>
      <bottom style="thick">
        <color rgb="FF003C7D"/>
      </bottom>
      <diagonal/>
    </border>
    <border>
      <left style="thin">
        <color rgb="FF003C7D"/>
      </left>
      <right style="thin">
        <color rgb="FF003C7D"/>
      </right>
      <top/>
      <bottom/>
      <diagonal/>
    </border>
    <border>
      <left/>
      <right style="thin">
        <color rgb="FF003C7D"/>
      </right>
      <top/>
      <bottom style="thick">
        <color rgb="FF003C7D"/>
      </bottom>
      <diagonal/>
    </border>
    <border>
      <left/>
      <right style="thin">
        <color rgb="FF003C7D"/>
      </right>
      <top/>
      <bottom/>
      <diagonal/>
    </border>
    <border>
      <left style="thin">
        <color rgb="FF003C7D"/>
      </left>
      <right/>
      <top/>
      <bottom/>
      <diagonal/>
    </border>
    <border>
      <left style="thin">
        <color rgb="FF003C7D"/>
      </left>
      <right style="thin">
        <color rgb="FF003C7D"/>
      </right>
      <top/>
      <bottom style="medium">
        <color rgb="FF003C7D"/>
      </bottom>
      <diagonal/>
    </border>
    <border>
      <left/>
      <right style="thin">
        <color rgb="FF003C7D"/>
      </right>
      <top/>
      <bottom style="medium">
        <color rgb="FF003C7D"/>
      </bottom>
      <diagonal/>
    </border>
    <border>
      <left/>
      <right/>
      <top/>
      <bottom style="medium">
        <color rgb="FF003C7D"/>
      </bottom>
      <diagonal/>
    </border>
    <border>
      <left style="thin">
        <color rgb="FF003C7D"/>
      </left>
      <right/>
      <top/>
      <bottom style="medium">
        <color rgb="FF003C7D"/>
      </bottom>
      <diagonal/>
    </border>
    <border>
      <left style="thin">
        <color rgb="FF003C7D"/>
      </left>
      <right/>
      <top style="medium">
        <color rgb="FF003C7D"/>
      </top>
      <bottom style="thick">
        <color rgb="FF003C7D"/>
      </bottom>
      <diagonal/>
    </border>
    <border>
      <left/>
      <right style="thin">
        <color rgb="FF003C7D"/>
      </right>
      <top style="medium">
        <color rgb="FF003C7D"/>
      </top>
      <bottom style="thick">
        <color rgb="FF003C7D"/>
      </bottom>
      <diagonal/>
    </border>
    <border>
      <left/>
      <right/>
      <top style="medium">
        <color rgb="FF003C7D"/>
      </top>
      <bottom style="thick">
        <color rgb="FF003C7D"/>
      </bottom>
      <diagonal/>
    </border>
    <border>
      <left style="thin">
        <color rgb="FF003C7D"/>
      </left>
      <right/>
      <top/>
      <bottom style="thin">
        <color rgb="FF003C7D"/>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thin">
        <color rgb="FF003C7D"/>
      </right>
      <top/>
      <bottom style="thin">
        <color rgb="FF003C7D"/>
      </bottom>
      <diagonal/>
    </border>
    <border>
      <left style="thin">
        <color rgb="FF003C7D"/>
      </left>
      <right/>
      <top style="medium">
        <color rgb="FFC00000"/>
      </top>
      <bottom/>
      <diagonal/>
    </border>
    <border>
      <left/>
      <right/>
      <top style="medium">
        <color rgb="FFC00000"/>
      </top>
      <bottom/>
      <diagonal/>
    </border>
    <border>
      <left style="thin">
        <color rgb="FF003C7D"/>
      </left>
      <right/>
      <top style="medium">
        <color rgb="FF003C7D"/>
      </top>
      <bottom/>
      <diagonal/>
    </border>
    <border>
      <left/>
      <right style="thin">
        <color rgb="FF003C7D"/>
      </right>
      <top style="medium">
        <color rgb="FF003C7D"/>
      </top>
      <bottom/>
      <diagonal/>
    </border>
    <border>
      <left/>
      <right/>
      <top style="medium">
        <color rgb="FF003C7D"/>
      </top>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10"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applyBorder="1" applyAlignment="1">
      <alignment horizontal="center" vertical="center"/>
    </xf>
    <xf numFmtId="10" fontId="2" fillId="0" borderId="0" xfId="0" applyNumberFormat="1" applyFont="1" applyAlignment="1">
      <alignment horizontal="center" vertical="center"/>
    </xf>
    <xf numFmtId="4"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right" vertical="center"/>
    </xf>
    <xf numFmtId="0" fontId="3" fillId="0" borderId="0" xfId="0" applyFont="1" applyBorder="1" applyAlignment="1">
      <alignment horizontal="left" vertical="center" wrapText="1" indent="3"/>
    </xf>
    <xf numFmtId="0" fontId="7" fillId="0" borderId="0" xfId="0" applyFont="1" applyAlignment="1">
      <alignment horizontal="left" vertical="center" wrapText="1"/>
    </xf>
    <xf numFmtId="10" fontId="5" fillId="0" borderId="0" xfId="0" applyNumberFormat="1" applyFont="1" applyAlignment="1">
      <alignment horizontal="left" vertical="center"/>
    </xf>
    <xf numFmtId="0" fontId="6"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2" xfId="0" applyFont="1" applyBorder="1" applyAlignment="1">
      <alignment horizontal="center" vertical="center"/>
    </xf>
    <xf numFmtId="10" fontId="11" fillId="2" borderId="2" xfId="0" applyNumberFormat="1" applyFont="1" applyFill="1" applyBorder="1" applyAlignment="1">
      <alignment horizontal="center" vertical="center" wrapText="1"/>
    </xf>
    <xf numFmtId="10" fontId="11" fillId="0" borderId="2" xfId="0" applyNumberFormat="1" applyFont="1" applyFill="1" applyBorder="1" applyAlignment="1">
      <alignment horizontal="center" vertical="center" wrapText="1"/>
    </xf>
    <xf numFmtId="2" fontId="11" fillId="0" borderId="6" xfId="0" applyNumberFormat="1" applyFont="1" applyBorder="1" applyAlignment="1">
      <alignment horizontal="center" vertical="center"/>
    </xf>
    <xf numFmtId="4" fontId="12" fillId="0" borderId="13" xfId="0" applyNumberFormat="1" applyFont="1" applyBorder="1" applyAlignment="1">
      <alignment horizontal="center" vertical="center"/>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4" fillId="0" borderId="0" xfId="0" applyFont="1" applyAlignment="1">
      <alignment horizontal="center" vertical="center"/>
    </xf>
    <xf numFmtId="10" fontId="5" fillId="0" borderId="0" xfId="0" applyNumberFormat="1" applyFont="1" applyAlignment="1">
      <alignment horizontal="left" vertical="center"/>
    </xf>
    <xf numFmtId="4" fontId="4" fillId="0" borderId="5"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12" fillId="0" borderId="2" xfId="0" applyNumberFormat="1" applyFont="1" applyBorder="1" applyAlignment="1">
      <alignment horizontal="center" vertical="center"/>
    </xf>
    <xf numFmtId="4" fontId="12" fillId="0" borderId="6" xfId="0" applyNumberFormat="1" applyFont="1"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7" xfId="0" applyFont="1" applyBorder="1" applyAlignment="1">
      <alignment horizontal="left" vertical="center" wrapText="1" indent="1"/>
    </xf>
    <xf numFmtId="0" fontId="10" fillId="0" borderId="21" xfId="0" applyFont="1" applyBorder="1" applyAlignment="1">
      <alignment horizontal="left" vertical="center" wrapText="1" indent="1"/>
    </xf>
    <xf numFmtId="0" fontId="10" fillId="0" borderId="20" xfId="0" applyFont="1" applyBorder="1" applyAlignment="1">
      <alignment horizontal="left" vertical="center" wrapText="1" indent="1"/>
    </xf>
    <xf numFmtId="0" fontId="11" fillId="2" borderId="0" xfId="0" applyFont="1" applyFill="1" applyBorder="1" applyAlignment="1">
      <alignment horizontal="left" vertical="center" wrapText="1" indent="1"/>
    </xf>
    <xf numFmtId="0" fontId="11" fillId="2" borderId="4"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8" xfId="0" applyFont="1" applyBorder="1" applyAlignment="1">
      <alignment horizontal="left" vertical="center" indent="1"/>
    </xf>
    <xf numFmtId="0" fontId="11" fillId="0" borderId="7" xfId="0" applyFont="1" applyBorder="1" applyAlignment="1">
      <alignment horizontal="left" vertical="center" indent="1"/>
    </xf>
    <xf numFmtId="0" fontId="12" fillId="3" borderId="1" xfId="0" applyFont="1" applyFill="1" applyBorder="1" applyAlignment="1">
      <alignment horizontal="left" vertical="center" wrapText="1" indent="1"/>
    </xf>
    <xf numFmtId="0" fontId="12" fillId="3" borderId="3" xfId="0" applyFont="1" applyFill="1" applyBorder="1" applyAlignment="1">
      <alignment horizontal="left" vertical="center" wrapText="1" indent="1"/>
    </xf>
    <xf numFmtId="4" fontId="12" fillId="4" borderId="9" xfId="0" applyNumberFormat="1" applyFont="1" applyFill="1" applyBorder="1" applyAlignment="1">
      <alignment horizontal="center" vertical="center" wrapText="1"/>
    </xf>
    <xf numFmtId="4" fontId="12" fillId="4" borderId="8" xfId="0" applyNumberFormat="1" applyFont="1" applyFill="1" applyBorder="1" applyAlignment="1">
      <alignment horizontal="center" vertical="center" wrapText="1"/>
    </xf>
    <xf numFmtId="0" fontId="5" fillId="0" borderId="0" xfId="0" applyFont="1" applyAlignment="1">
      <alignment horizontal="left" vertical="center" wrapText="1"/>
    </xf>
    <xf numFmtId="10" fontId="5" fillId="0" borderId="0" xfId="0" applyNumberFormat="1" applyFont="1" applyAlignment="1">
      <alignment horizontal="left" vertical="center"/>
    </xf>
    <xf numFmtId="0" fontId="15" fillId="0" borderId="0" xfId="0" applyFont="1" applyAlignment="1">
      <alignment horizontal="left" vertical="center" wrapText="1"/>
    </xf>
    <xf numFmtId="4" fontId="13" fillId="3" borderId="10" xfId="0" applyNumberFormat="1" applyFont="1" applyFill="1" applyBorder="1" applyAlignment="1">
      <alignment horizontal="center" vertical="center" wrapText="1"/>
    </xf>
    <xf numFmtId="4" fontId="13" fillId="3" borderId="11" xfId="0" applyNumberFormat="1" applyFont="1" applyFill="1" applyBorder="1" applyAlignment="1">
      <alignment horizontal="center" vertical="center" wrapText="1"/>
    </xf>
    <xf numFmtId="4" fontId="13" fillId="4" borderId="14" xfId="0" applyNumberFormat="1" applyFont="1" applyFill="1" applyBorder="1" applyAlignment="1" applyProtection="1">
      <alignment horizontal="center" vertical="center" wrapText="1"/>
      <protection locked="0"/>
    </xf>
    <xf numFmtId="4" fontId="13" fillId="4" borderId="15" xfId="0" applyNumberFormat="1" applyFont="1" applyFill="1" applyBorder="1" applyAlignment="1" applyProtection="1">
      <alignment horizontal="center" vertical="center" wrapText="1"/>
      <protection locked="0"/>
    </xf>
    <xf numFmtId="4" fontId="4" fillId="0" borderId="17"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4" fillId="0" borderId="8" xfId="0" applyNumberFormat="1" applyFont="1" applyBorder="1" applyAlignment="1">
      <alignment horizontal="center" vertical="center" wrapText="1"/>
    </xf>
    <xf numFmtId="4" fontId="13" fillId="3" borderId="12" xfId="0" applyNumberFormat="1" applyFont="1" applyFill="1" applyBorder="1" applyAlignment="1">
      <alignment horizontal="center" vertical="center" wrapText="1"/>
    </xf>
    <xf numFmtId="4" fontId="4" fillId="0" borderId="19" xfId="0" applyNumberFormat="1" applyFont="1" applyBorder="1" applyAlignment="1">
      <alignment horizontal="center" vertical="center" wrapText="1"/>
    </xf>
    <xf numFmtId="4" fontId="4" fillId="0" borderId="20" xfId="0" applyNumberFormat="1" applyFont="1" applyBorder="1" applyAlignment="1">
      <alignment horizontal="center" vertical="center" wrapText="1"/>
    </xf>
    <xf numFmtId="4" fontId="4"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3C7D"/>
      <color rgb="FFEAEAEA"/>
      <color rgb="FFF6F6F6"/>
      <color rgb="FF646464"/>
      <color rgb="FF002346"/>
      <color rgb="FF96969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693965</xdr:colOff>
      <xdr:row>0</xdr:row>
      <xdr:rowOff>54429</xdr:rowOff>
    </xdr:from>
    <xdr:to>
      <xdr:col>5</xdr:col>
      <xdr:colOff>227378</xdr:colOff>
      <xdr:row>10</xdr:row>
      <xdr:rowOff>86814</xdr:rowOff>
    </xdr:to>
    <xdr:pic>
      <xdr:nvPicPr>
        <xdr:cNvPr id="17" name="Picture 16">
          <a:extLst>
            <a:ext uri="{FF2B5EF4-FFF2-40B4-BE49-F238E27FC236}">
              <a16:creationId xmlns:a16="http://schemas.microsoft.com/office/drawing/2014/main" id="{00000000-0008-0000-0000-00001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93965" y="54429"/>
          <a:ext cx="4853806" cy="3298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688156</xdr:colOff>
      <xdr:row>24</xdr:row>
      <xdr:rowOff>19338</xdr:rowOff>
    </xdr:from>
    <xdr:to>
      <xdr:col>1</xdr:col>
      <xdr:colOff>307473</xdr:colOff>
      <xdr:row>25</xdr:row>
      <xdr:rowOff>74083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8156" y="9938945"/>
          <a:ext cx="326888" cy="326888"/>
        </a:xfrm>
        <a:prstGeom prst="rect">
          <a:avLst/>
        </a:prstGeom>
      </xdr:spPr>
    </xdr:pic>
    <xdr:clientData/>
  </xdr:twoCellAnchor>
  <xdr:twoCellAnchor editAs="absolute">
    <xdr:from>
      <xdr:col>0</xdr:col>
      <xdr:colOff>645080</xdr:colOff>
      <xdr:row>11</xdr:row>
      <xdr:rowOff>161925</xdr:rowOff>
    </xdr:from>
    <xdr:to>
      <xdr:col>1</xdr:col>
      <xdr:colOff>336500</xdr:colOff>
      <xdr:row>11</xdr:row>
      <xdr:rowOff>560916</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080" y="3767818"/>
          <a:ext cx="398991" cy="398991"/>
        </a:xfrm>
        <a:prstGeom prst="rect">
          <a:avLst/>
        </a:prstGeom>
      </xdr:spPr>
    </xdr:pic>
    <xdr:clientData/>
  </xdr:twoCellAnchor>
  <xdr:twoCellAnchor editAs="absolute">
    <xdr:from>
      <xdr:col>0</xdr:col>
      <xdr:colOff>676053</xdr:colOff>
      <xdr:row>21</xdr:row>
      <xdr:rowOff>82469</xdr:rowOff>
    </xdr:from>
    <xdr:to>
      <xdr:col>1</xdr:col>
      <xdr:colOff>339584</xdr:colOff>
      <xdr:row>22</xdr:row>
      <xdr:rowOff>127000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053" y="8627755"/>
          <a:ext cx="371102" cy="371102"/>
        </a:xfrm>
        <a:prstGeom prst="rect">
          <a:avLst/>
        </a:prstGeom>
      </xdr:spPr>
    </xdr:pic>
    <xdr:clientData/>
  </xdr:twoCellAnchor>
  <xdr:twoCellAnchor editAs="absolute">
    <xdr:from>
      <xdr:col>5</xdr:col>
      <xdr:colOff>677338</xdr:colOff>
      <xdr:row>2</xdr:row>
      <xdr:rowOff>142866</xdr:rowOff>
    </xdr:from>
    <xdr:to>
      <xdr:col>7</xdr:col>
      <xdr:colOff>1735673</xdr:colOff>
      <xdr:row>9</xdr:row>
      <xdr:rowOff>51947</xdr:rowOff>
    </xdr:to>
    <xdr:sp macro="" textlink="">
      <xdr:nvSpPr>
        <xdr:cNvPr id="12" name="TextBox 11">
          <a:extLst>
            <a:ext uri="{FF2B5EF4-FFF2-40B4-BE49-F238E27FC236}">
              <a16:creationId xmlns:a16="http://schemas.microsoft.com/office/drawing/2014/main" id="{00000000-0008-0000-0000-00000C000000}"/>
            </a:ext>
          </a:extLst>
        </xdr:cNvPr>
        <xdr:cNvSpPr txBox="1">
          <a:spLocks noChangeAspect="1"/>
        </xdr:cNvSpPr>
      </xdr:nvSpPr>
      <xdr:spPr>
        <a:xfrm>
          <a:off x="5997731" y="796009"/>
          <a:ext cx="3276299" cy="2195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2200" b="1">
              <a:solidFill>
                <a:srgbClr val="003C7D"/>
              </a:solidFill>
              <a:effectLst/>
              <a:latin typeface="Tahoma" panose="020B0604030504040204" pitchFamily="34" charset="0"/>
              <a:ea typeface="Tahoma" panose="020B0604030504040204" pitchFamily="34" charset="0"/>
              <a:cs typeface="Tahoma" panose="020B0604030504040204" pitchFamily="34" charset="0"/>
            </a:rPr>
            <a:t>Uzņēmuma ieguvumi, </a:t>
          </a:r>
          <a:r>
            <a:rPr lang="lv-LV" sz="2200">
              <a:solidFill>
                <a:srgbClr val="003C7D"/>
              </a:solidFill>
              <a:effectLst/>
              <a:latin typeface="Tahoma" panose="020B0604030504040204" pitchFamily="34" charset="0"/>
              <a:ea typeface="Tahoma" panose="020B0604030504040204" pitchFamily="34" charset="0"/>
              <a:cs typeface="Tahoma" panose="020B0604030504040204" pitchFamily="34" charset="0"/>
            </a:rPr>
            <a:t>iegādājoties darbiniekam veselības un/vai nelaimes gadījumu apdrošināšanas polisi</a:t>
          </a:r>
        </a:p>
        <a:p>
          <a:r>
            <a:rPr lang="lv-LV" sz="2000">
              <a:solidFill>
                <a:schemeClr val="dk1"/>
              </a:solidFill>
              <a:effectLst/>
              <a:latin typeface="+mn-lt"/>
              <a:ea typeface="+mn-ea"/>
              <a:cs typeface="+mn-cs"/>
            </a:rPr>
            <a:t> </a:t>
          </a:r>
        </a:p>
      </xdr:txBody>
    </xdr:sp>
    <xdr:clientData/>
  </xdr:twoCellAnchor>
  <xdr:twoCellAnchor editAs="absolute">
    <xdr:from>
      <xdr:col>5</xdr:col>
      <xdr:colOff>941923</xdr:colOff>
      <xdr:row>27</xdr:row>
      <xdr:rowOff>1176859</xdr:rowOff>
    </xdr:from>
    <xdr:to>
      <xdr:col>7</xdr:col>
      <xdr:colOff>624420</xdr:colOff>
      <xdr:row>27</xdr:row>
      <xdr:rowOff>1546217</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096006" y="12755026"/>
          <a:ext cx="1894414" cy="36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200" b="0">
              <a:solidFill>
                <a:srgbClr val="003C7D"/>
              </a:solidFill>
              <a:effectLst/>
              <a:latin typeface="Tahoma" panose="020B0604030504040204" pitchFamily="34" charset="0"/>
              <a:ea typeface="Tahoma" panose="020B0604030504040204" pitchFamily="34" charset="0"/>
              <a:cs typeface="Tahoma" panose="020B0604030504040204" pitchFamily="34" charset="0"/>
            </a:rPr>
            <a:t>Saglabā optimismu!</a:t>
          </a:r>
        </a:p>
        <a:p>
          <a:r>
            <a:rPr lang="lv-LV" sz="12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absolute">
    <xdr:from>
      <xdr:col>4</xdr:col>
      <xdr:colOff>201084</xdr:colOff>
      <xdr:row>12</xdr:row>
      <xdr:rowOff>179917</xdr:rowOff>
    </xdr:from>
    <xdr:to>
      <xdr:col>4</xdr:col>
      <xdr:colOff>539750</xdr:colOff>
      <xdr:row>12</xdr:row>
      <xdr:rowOff>518583</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1941" y="4506988"/>
          <a:ext cx="338666" cy="338666"/>
        </a:xfrm>
        <a:prstGeom prst="rect">
          <a:avLst/>
        </a:prstGeom>
      </xdr:spPr>
    </xdr:pic>
    <xdr:clientData/>
  </xdr:twoCellAnchor>
  <xdr:twoCellAnchor editAs="absolute">
    <xdr:from>
      <xdr:col>6</xdr:col>
      <xdr:colOff>126999</xdr:colOff>
      <xdr:row>12</xdr:row>
      <xdr:rowOff>201084</xdr:rowOff>
    </xdr:from>
    <xdr:to>
      <xdr:col>6</xdr:col>
      <xdr:colOff>465665</xdr:colOff>
      <xdr:row>12</xdr:row>
      <xdr:rowOff>539750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34678" y="4528155"/>
          <a:ext cx="338666" cy="338666"/>
        </a:xfrm>
        <a:prstGeom prst="rect">
          <a:avLst/>
        </a:prstGeom>
      </xdr:spPr>
    </xdr:pic>
    <xdr:clientData/>
  </xdr:twoCellAnchor>
  <xdr:twoCellAnchor>
    <xdr:from>
      <xdr:col>0</xdr:col>
      <xdr:colOff>642558</xdr:colOff>
      <xdr:row>27</xdr:row>
      <xdr:rowOff>1200452</xdr:rowOff>
    </xdr:from>
    <xdr:to>
      <xdr:col>3</xdr:col>
      <xdr:colOff>166308</xdr:colOff>
      <xdr:row>27</xdr:row>
      <xdr:rowOff>1605643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42558" y="12276666"/>
          <a:ext cx="3592286" cy="40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200" b="1">
              <a:solidFill>
                <a:srgbClr val="003C7D"/>
              </a:solidFill>
              <a:effectLst/>
              <a:latin typeface="Tahoma" panose="020B0604030504040204" pitchFamily="34" charset="0"/>
              <a:ea typeface="Tahoma" panose="020B0604030504040204" pitchFamily="34" charset="0"/>
              <a:cs typeface="Tahoma" panose="020B0604030504040204" pitchFamily="34" charset="0"/>
            </a:rPr>
            <a:t>Uzzini vairāk no sava konsultanta!</a:t>
          </a:r>
        </a:p>
        <a:p>
          <a:r>
            <a:rPr lang="lv-LV" sz="12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absolute">
    <xdr:from>
      <xdr:col>7</xdr:col>
      <xdr:colOff>293309</xdr:colOff>
      <xdr:row>26</xdr:row>
      <xdr:rowOff>120953</xdr:rowOff>
    </xdr:from>
    <xdr:to>
      <xdr:col>7</xdr:col>
      <xdr:colOff>1697325</xdr:colOff>
      <xdr:row>27</xdr:row>
      <xdr:rowOff>1490521</xdr:rowOff>
    </xdr:to>
    <xdr:pic>
      <xdr:nvPicPr>
        <xdr:cNvPr id="21" name="Picture 20">
          <a:extLst>
            <a:ext uri="{FF2B5EF4-FFF2-40B4-BE49-F238E27FC236}">
              <a16:creationId xmlns:a16="http://schemas.microsoft.com/office/drawing/2014/main" id="{00000000-0008-0000-0000-000015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31666" y="10897810"/>
          <a:ext cx="1404016" cy="1668925"/>
        </a:xfrm>
        <a:prstGeom prst="rect">
          <a:avLst/>
        </a:prstGeom>
      </xdr:spPr>
    </xdr:pic>
    <xdr:clientData/>
  </xdr:twoCellAnchor>
  <xdr:twoCellAnchor editAs="absolute">
    <xdr:from>
      <xdr:col>6</xdr:col>
      <xdr:colOff>87084</xdr:colOff>
      <xdr:row>13</xdr:row>
      <xdr:rowOff>86134</xdr:rowOff>
    </xdr:from>
    <xdr:to>
      <xdr:col>6</xdr:col>
      <xdr:colOff>402769</xdr:colOff>
      <xdr:row>13</xdr:row>
      <xdr:rowOff>401819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flipH="1">
          <a:off x="7094763" y="5093563"/>
          <a:ext cx="315685" cy="315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8:I32"/>
  <sheetViews>
    <sheetView showGridLines="0" tabSelected="1" showWhiteSpace="0" zoomScale="70" zoomScaleNormal="70" zoomScalePageLayoutView="60" workbookViewId="0">
      <selection activeCell="G14" sqref="G14:H14"/>
    </sheetView>
  </sheetViews>
  <sheetFormatPr defaultColWidth="9.140625" defaultRowHeight="25.5" customHeight="1" x14ac:dyDescent="0.25"/>
  <cols>
    <col min="1" max="1" width="10.5703125" style="1" customWidth="1"/>
    <col min="2" max="2" width="5.85546875" style="1" customWidth="1"/>
    <col min="3" max="3" width="44.5703125" style="1" customWidth="1"/>
    <col min="4" max="4" width="9.140625" style="2" customWidth="1"/>
    <col min="5" max="5" width="9.5703125" style="2" customWidth="1"/>
    <col min="6" max="6" width="25.28515625" style="3" customWidth="1"/>
    <col min="7" max="7" width="8" style="3" customWidth="1"/>
    <col min="8" max="8" width="28.140625" style="1" customWidth="1"/>
    <col min="9" max="9" width="57.42578125" style="1" customWidth="1"/>
    <col min="10" max="10" width="9.140625" style="1"/>
    <col min="11" max="12" width="9.140625" style="1" customWidth="1"/>
    <col min="13" max="16384" width="9.140625" style="1"/>
  </cols>
  <sheetData>
    <row r="8" spans="1:9" ht="25.5" customHeight="1" x14ac:dyDescent="0.25">
      <c r="I8" s="22"/>
    </row>
    <row r="9" spans="1:9" ht="25.5" customHeight="1" x14ac:dyDescent="0.25">
      <c r="I9"/>
    </row>
    <row r="10" spans="1:9" ht="25.5" customHeight="1" x14ac:dyDescent="0.25">
      <c r="I10"/>
    </row>
    <row r="11" spans="1:9" ht="26.25" customHeight="1" x14ac:dyDescent="0.25"/>
    <row r="12" spans="1:9" ht="56.25" customHeight="1" x14ac:dyDescent="0.25">
      <c r="C12" s="47" t="s">
        <v>6</v>
      </c>
      <c r="D12" s="47"/>
      <c r="E12" s="11"/>
      <c r="F12" s="8"/>
      <c r="G12" s="11"/>
      <c r="H12" s="8"/>
      <c r="I12"/>
    </row>
    <row r="13" spans="1:9" ht="54" customHeight="1" thickBot="1" x14ac:dyDescent="0.3">
      <c r="B13" s="31" t="s">
        <v>9</v>
      </c>
      <c r="C13" s="32"/>
      <c r="D13" s="28" t="s">
        <v>0</v>
      </c>
      <c r="E13" s="19"/>
      <c r="F13" s="20" t="s">
        <v>11</v>
      </c>
      <c r="G13" s="21"/>
      <c r="H13" s="21" t="s">
        <v>12</v>
      </c>
    </row>
    <row r="14" spans="1:9" ht="38.25" customHeight="1" thickBot="1" x14ac:dyDescent="0.3">
      <c r="B14" s="33"/>
      <c r="C14" s="34"/>
      <c r="D14" s="29"/>
      <c r="E14" s="45">
        <f>G14</f>
        <v>426</v>
      </c>
      <c r="F14" s="46"/>
      <c r="G14" s="52">
        <v>426</v>
      </c>
      <c r="H14" s="53"/>
    </row>
    <row r="15" spans="1:9" ht="0.75" customHeight="1" x14ac:dyDescent="0.25">
      <c r="A15" s="4"/>
      <c r="B15" s="35" t="s">
        <v>5</v>
      </c>
      <c r="C15" s="36"/>
      <c r="D15" s="15"/>
      <c r="E15" s="61">
        <f>ROUND(E14/((1-D17)*(1-D16)),2)</f>
        <v>594.97</v>
      </c>
      <c r="F15" s="62"/>
      <c r="G15" s="54">
        <v>400</v>
      </c>
      <c r="H15" s="55"/>
    </row>
    <row r="16" spans="1:9" ht="42" customHeight="1" x14ac:dyDescent="0.25">
      <c r="A16" s="4"/>
      <c r="B16" s="37" t="s">
        <v>10</v>
      </c>
      <c r="C16" s="38"/>
      <c r="D16" s="16">
        <v>0.2</v>
      </c>
      <c r="E16" s="56">
        <f>(E15-E17)*D16</f>
        <v>106.49963000000001</v>
      </c>
      <c r="F16" s="63"/>
      <c r="G16" s="56">
        <v>0</v>
      </c>
      <c r="H16" s="57"/>
      <c r="I16"/>
    </row>
    <row r="17" spans="1:8" ht="42" customHeight="1" x14ac:dyDescent="0.25">
      <c r="A17" s="4"/>
      <c r="B17" s="39" t="s">
        <v>3</v>
      </c>
      <c r="C17" s="40"/>
      <c r="D17" s="17">
        <v>0.105</v>
      </c>
      <c r="E17" s="24">
        <f>$E$15*D17</f>
        <v>62.471850000000003</v>
      </c>
      <c r="F17" s="25"/>
      <c r="G17" s="24">
        <v>0</v>
      </c>
      <c r="H17" s="58"/>
    </row>
    <row r="18" spans="1:8" ht="42" customHeight="1" x14ac:dyDescent="0.25">
      <c r="A18" s="4"/>
      <c r="B18" s="39" t="s">
        <v>2</v>
      </c>
      <c r="C18" s="40"/>
      <c r="D18" s="17">
        <v>0.2359</v>
      </c>
      <c r="E18" s="24">
        <f>$E$15*D18</f>
        <v>140.35342299999999</v>
      </c>
      <c r="F18" s="25"/>
      <c r="G18" s="24">
        <v>0</v>
      </c>
      <c r="H18" s="58"/>
    </row>
    <row r="19" spans="1:8" ht="42" customHeight="1" thickBot="1" x14ac:dyDescent="0.3">
      <c r="A19" s="4"/>
      <c r="B19" s="41" t="s">
        <v>1</v>
      </c>
      <c r="C19" s="42"/>
      <c r="D19" s="18">
        <v>0.36</v>
      </c>
      <c r="E19" s="26">
        <v>0.36</v>
      </c>
      <c r="F19" s="27"/>
      <c r="G19" s="26">
        <v>0</v>
      </c>
      <c r="H19" s="59"/>
    </row>
    <row r="20" spans="1:8" ht="39" customHeight="1" thickBot="1" x14ac:dyDescent="0.3">
      <c r="B20" s="43" t="s">
        <v>4</v>
      </c>
      <c r="C20" s="43"/>
      <c r="D20" s="44"/>
      <c r="E20" s="50">
        <f>E14+E16+E17+E18+E19</f>
        <v>735.68490300000008</v>
      </c>
      <c r="F20" s="51"/>
      <c r="G20" s="50">
        <f>G14</f>
        <v>426</v>
      </c>
      <c r="H20" s="60"/>
    </row>
    <row r="21" spans="1:8" ht="33" customHeight="1" thickTop="1" x14ac:dyDescent="0.25">
      <c r="C21" s="7"/>
      <c r="D21" s="5"/>
      <c r="E21" s="5"/>
      <c r="F21" s="6"/>
      <c r="G21" s="6"/>
    </row>
    <row r="22" spans="1:8" ht="25.5" customHeight="1" x14ac:dyDescent="0.25">
      <c r="C22" s="12" t="s">
        <v>7</v>
      </c>
      <c r="D22" s="10"/>
      <c r="E22" s="10"/>
      <c r="F22" s="10"/>
      <c r="G22" s="10"/>
    </row>
    <row r="23" spans="1:8" ht="51.75" customHeight="1" x14ac:dyDescent="0.25">
      <c r="C23" s="30" t="s">
        <v>14</v>
      </c>
      <c r="D23" s="30"/>
      <c r="E23" s="30"/>
      <c r="F23" s="30"/>
      <c r="G23" s="30"/>
      <c r="H23" s="30"/>
    </row>
    <row r="24" spans="1:8" ht="31.5" customHeight="1" x14ac:dyDescent="0.25">
      <c r="C24" s="13"/>
      <c r="F24"/>
    </row>
    <row r="25" spans="1:8" ht="21.75" customHeight="1" x14ac:dyDescent="0.25">
      <c r="A25" s="9"/>
      <c r="B25" s="9"/>
      <c r="C25" s="23" t="s">
        <v>13</v>
      </c>
      <c r="D25" s="3"/>
      <c r="E25" s="3"/>
      <c r="F25" s="1"/>
      <c r="G25" s="1"/>
    </row>
    <row r="26" spans="1:8" ht="45.75" customHeight="1" x14ac:dyDescent="0.25">
      <c r="A26" s="9"/>
      <c r="B26" s="9"/>
      <c r="C26" s="30" t="s">
        <v>15</v>
      </c>
      <c r="D26" s="30"/>
      <c r="E26" s="30"/>
      <c r="F26" s="30"/>
      <c r="G26" s="30"/>
      <c r="H26" s="30"/>
    </row>
    <row r="27" spans="1:8" ht="24" customHeight="1" x14ac:dyDescent="0.25">
      <c r="A27" s="9"/>
      <c r="B27" s="9"/>
      <c r="C27" s="14"/>
      <c r="D27" s="14"/>
      <c r="E27" s="14"/>
      <c r="F27" s="14"/>
      <c r="G27" s="14"/>
      <c r="H27" s="14"/>
    </row>
    <row r="28" spans="1:8" ht="129.75" customHeight="1" x14ac:dyDescent="0.25">
      <c r="A28" s="9"/>
      <c r="B28" s="48"/>
      <c r="C28" s="48"/>
      <c r="D28" s="14"/>
      <c r="E28" s="14"/>
      <c r="F28" s="14"/>
      <c r="G28" s="14"/>
      <c r="H28" s="14"/>
    </row>
    <row r="29" spans="1:8" ht="38.25" customHeight="1" x14ac:dyDescent="0.25">
      <c r="A29" s="9"/>
      <c r="B29" s="9"/>
      <c r="C29" s="14"/>
      <c r="D29" s="14"/>
      <c r="E29" s="14"/>
      <c r="F29" s="14"/>
      <c r="G29" s="14"/>
      <c r="H29" s="14"/>
    </row>
    <row r="30" spans="1:8" ht="22.5" customHeight="1" x14ac:dyDescent="0.25">
      <c r="A30" s="9"/>
      <c r="B30" s="49" t="s">
        <v>8</v>
      </c>
      <c r="C30" s="49"/>
      <c r="D30" s="49"/>
      <c r="E30" s="49"/>
      <c r="F30" s="49"/>
      <c r="G30" s="49"/>
      <c r="H30" s="49"/>
    </row>
    <row r="31" spans="1:8" ht="21" customHeight="1" x14ac:dyDescent="0.25">
      <c r="A31" s="9"/>
      <c r="B31" s="49" t="s">
        <v>17</v>
      </c>
      <c r="C31" s="49"/>
      <c r="D31" s="49"/>
      <c r="E31" s="49"/>
      <c r="F31" s="49"/>
      <c r="G31" s="49"/>
      <c r="H31" s="49"/>
    </row>
    <row r="32" spans="1:8" ht="13.5" customHeight="1" x14ac:dyDescent="0.25">
      <c r="A32" s="9"/>
      <c r="B32" s="49" t="s">
        <v>16</v>
      </c>
      <c r="C32" s="49"/>
      <c r="D32" s="49"/>
      <c r="E32" s="49"/>
      <c r="F32" s="49"/>
      <c r="G32" s="49"/>
      <c r="H32" s="49"/>
    </row>
  </sheetData>
  <sheetProtection password="E7B7" sheet="1" objects="1" scenarios="1" selectLockedCells="1"/>
  <mergeCells count="29">
    <mergeCell ref="C12:D12"/>
    <mergeCell ref="B28:C28"/>
    <mergeCell ref="B30:H30"/>
    <mergeCell ref="B31:H31"/>
    <mergeCell ref="B32:H32"/>
    <mergeCell ref="E20:F20"/>
    <mergeCell ref="G14:H14"/>
    <mergeCell ref="G15:H15"/>
    <mergeCell ref="G16:H16"/>
    <mergeCell ref="G17:H17"/>
    <mergeCell ref="G18:H18"/>
    <mergeCell ref="G19:H19"/>
    <mergeCell ref="G20:H20"/>
    <mergeCell ref="E15:F15"/>
    <mergeCell ref="E16:F16"/>
    <mergeCell ref="E17:F17"/>
    <mergeCell ref="E18:F18"/>
    <mergeCell ref="E19:F19"/>
    <mergeCell ref="D13:D14"/>
    <mergeCell ref="C26:H26"/>
    <mergeCell ref="C23:H23"/>
    <mergeCell ref="B13:C14"/>
    <mergeCell ref="B15:C15"/>
    <mergeCell ref="B16:C16"/>
    <mergeCell ref="B17:C17"/>
    <mergeCell ref="B18:C18"/>
    <mergeCell ref="B19:C19"/>
    <mergeCell ref="B20:D20"/>
    <mergeCell ref="E14:F14"/>
  </mergeCells>
  <dataValidations count="1">
    <dataValidation type="decimal" allowBlank="1" showInputMessage="1" showErrorMessage="1" error="Piemērā, atbilstoši pieņēmumiem, maksimālā pieļaujamā apdrošināšanas prēmija nedrīkst pārsniegt EUR 750.00" sqref="G14:H14" xr:uid="{75444D87-75F4-427B-8331-73CA6D3E99E6}">
      <formula1>0.01</formula1>
      <formula2>750</formula2>
    </dataValidation>
  </dataValidations>
  <pageMargins left="0.23622047244094491" right="0.23622047244094491"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APREKINS</vt:lpstr>
      <vt:lpstr>APREKINS!Print_Area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Buļa</dc:creator>
  <cp:lastModifiedBy>Dita Andersone</cp:lastModifiedBy>
  <cp:lastPrinted>2022-10-17T10:26:14Z</cp:lastPrinted>
  <dcterms:created xsi:type="dcterms:W3CDTF">2018-04-17T15:54:59Z</dcterms:created>
  <dcterms:modified xsi:type="dcterms:W3CDTF">2024-01-09T12:53:02Z</dcterms:modified>
</cp:coreProperties>
</file>